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6275" windowHeight="4620"/>
  </bookViews>
  <sheets>
    <sheet name="põhikool" sheetId="1" r:id="rId1"/>
    <sheet name="gümnaasium" sheetId="2" r:id="rId2"/>
  </sheets>
  <calcPr calcId="145621"/>
</workbook>
</file>

<file path=xl/calcChain.xml><?xml version="1.0" encoding="utf-8"?>
<calcChain xmlns="http://schemas.openxmlformats.org/spreadsheetml/2006/main">
  <c r="I15" i="2" l="1"/>
  <c r="I22" i="1" l="1"/>
  <c r="I8" i="2" l="1"/>
  <c r="I10" i="2" l="1"/>
  <c r="I11" i="2"/>
  <c r="I12" i="2"/>
  <c r="I13" i="2"/>
  <c r="I4" i="2"/>
  <c r="I14" i="2"/>
  <c r="I16" i="2"/>
  <c r="I17" i="2"/>
  <c r="I18" i="2"/>
  <c r="I19" i="2"/>
  <c r="I5" i="2"/>
  <c r="I20" i="2"/>
  <c r="I21" i="2"/>
  <c r="I22" i="2"/>
  <c r="I6" i="2"/>
  <c r="I9" i="2"/>
  <c r="I7" i="1"/>
  <c r="I8" i="1"/>
  <c r="I9" i="1"/>
  <c r="I10" i="1"/>
  <c r="I11" i="1"/>
  <c r="I3" i="1"/>
  <c r="I12" i="1"/>
  <c r="I13" i="1"/>
  <c r="I14" i="1"/>
  <c r="I15" i="1"/>
  <c r="I16" i="1"/>
  <c r="I17" i="1"/>
  <c r="I18" i="1"/>
  <c r="I19" i="1"/>
  <c r="I20" i="1"/>
  <c r="I21" i="1"/>
  <c r="I23" i="1"/>
  <c r="I24" i="1"/>
  <c r="I5" i="1"/>
  <c r="I25" i="1"/>
  <c r="I26" i="1"/>
  <c r="I27" i="1"/>
  <c r="I28" i="1"/>
  <c r="I29" i="1"/>
  <c r="I4" i="1"/>
  <c r="I30" i="1"/>
</calcChain>
</file>

<file path=xl/sharedStrings.xml><?xml version="1.0" encoding="utf-8"?>
<sst xmlns="http://schemas.openxmlformats.org/spreadsheetml/2006/main" count="238" uniqueCount="171">
  <si>
    <t>Õpilase  nimi</t>
  </si>
  <si>
    <t>Kool</t>
  </si>
  <si>
    <t>teooria</t>
  </si>
  <si>
    <t>kodune</t>
  </si>
  <si>
    <t>loovtöö</t>
  </si>
  <si>
    <t>KOKKU</t>
  </si>
  <si>
    <t>KOHT</t>
  </si>
  <si>
    <t>Juhendaja õpetaja</t>
  </si>
  <si>
    <t>klass</t>
  </si>
  <si>
    <t>Kunstiolümpiaad</t>
  </si>
  <si>
    <t>linn/maakond</t>
  </si>
  <si>
    <t>Kadrioru Saksa Gümnaasium</t>
  </si>
  <si>
    <t>Tallinna 32. Keskkool</t>
  </si>
  <si>
    <t>Tallinna Arte Gümnaasium</t>
  </si>
  <si>
    <t>Tallinna Ehte Humanitaargümnaasium</t>
  </si>
  <si>
    <t>Tallinna Järveotsa Gümnaasium</t>
  </si>
  <si>
    <t>Tallinna Karjamaa Põhikool</t>
  </si>
  <si>
    <t>Tallinna Kunstigümnaasium</t>
  </si>
  <si>
    <t>Tallinna Kuristiku Gümnaasium</t>
  </si>
  <si>
    <t>Tallinna Mustjõe Gümnaasium</t>
  </si>
  <si>
    <t>Tallinna Prantsuse Lütseum</t>
  </si>
  <si>
    <t>Tallinna Südalinna Kool</t>
  </si>
  <si>
    <t>Tallinna Ühisgümnaasium</t>
  </si>
  <si>
    <t>Vanalinna Hariduskolleegium</t>
  </si>
  <si>
    <t>Tallinna Saksa Gümnaasium</t>
  </si>
  <si>
    <t>Tallinna Reaalkool</t>
  </si>
  <si>
    <t>Pelgulinna Gümnaasium</t>
  </si>
  <si>
    <t>Jaanika Kall</t>
  </si>
  <si>
    <t>Leeve Eero</t>
  </si>
  <si>
    <t>Jelena Hohlova</t>
  </si>
  <si>
    <t>Aavi Levin</t>
  </si>
  <si>
    <t>Pilvi Blankin Jones</t>
  </si>
  <si>
    <t>Irina Tšistjakova</t>
  </si>
  <si>
    <t>Natalia Liski</t>
  </si>
  <si>
    <t>Anne K Toht</t>
  </si>
  <si>
    <t>Liia Jung</t>
  </si>
  <si>
    <t>Külliki Tõnisson</t>
  </si>
  <si>
    <t>Tiina Treibold</t>
  </si>
  <si>
    <t>Maarja Kell</t>
  </si>
  <si>
    <t>Tallinna 32.Keskkool</t>
  </si>
  <si>
    <t>Sirje Märjamaa</t>
  </si>
  <si>
    <t>Erik Joasaare</t>
  </si>
  <si>
    <t>Tallinna 21. Kool</t>
  </si>
  <si>
    <t>Kaja Kadarik</t>
  </si>
  <si>
    <t>Tuuli Juks</t>
  </si>
  <si>
    <t>Svetlana Ovtšarova</t>
  </si>
  <si>
    <t>Heli Mänd</t>
  </si>
  <si>
    <t>Tiia Pällo</t>
  </si>
  <si>
    <t>Audentese Erakool</t>
  </si>
  <si>
    <t>Tallinna Lasnamäe Gümnaasium</t>
  </si>
  <si>
    <t>NR</t>
  </si>
  <si>
    <t>nr</t>
  </si>
  <si>
    <t>Tallinna Kesklinna Vene Gümn</t>
  </si>
  <si>
    <t>Tallinna Läänemere Gümnaasium</t>
  </si>
  <si>
    <t>Tallinna Kalamaja Põhikool</t>
  </si>
  <si>
    <t>Tallinna Humanitaargümnaasium</t>
  </si>
  <si>
    <t>Merilin Jusilo</t>
  </si>
  <si>
    <t xml:space="preserve">Eneli Šank </t>
  </si>
  <si>
    <t>Erik Heiki Veelmaa</t>
  </si>
  <si>
    <t>Eliisa Ehelaid</t>
  </si>
  <si>
    <t>Ruth Katrin Ravell</t>
  </si>
  <si>
    <t>Anastasija Aleksejeva</t>
  </si>
  <si>
    <t>Lemme Hirv</t>
  </si>
  <si>
    <t>Triin Mänd</t>
  </si>
  <si>
    <t xml:space="preserve">Malle Maarits </t>
  </si>
  <si>
    <t>Tallinna Juudi Kool</t>
  </si>
  <si>
    <t>Anneli Virts</t>
  </si>
  <si>
    <t>Helen Atspol</t>
  </si>
  <si>
    <t>Elizaveta Tverskaja</t>
  </si>
  <si>
    <t>Katherine-Cassidy Kiisa</t>
  </si>
  <si>
    <t>Elise Lissel Pähkel</t>
  </si>
  <si>
    <t>Alexandra Malm</t>
  </si>
  <si>
    <t>Pirita Majandusgümnaasium</t>
  </si>
  <si>
    <t>Pille Pruuden</t>
  </si>
  <si>
    <t>Arina Rõbakova</t>
  </si>
  <si>
    <t>Eva Rakova</t>
  </si>
  <si>
    <t>Polina Zelenskaja</t>
  </si>
  <si>
    <t>Mio Lize Rebane</t>
  </si>
  <si>
    <t>Maria Tesla</t>
  </si>
  <si>
    <t>Tallinna 53. Keskkool</t>
  </si>
  <si>
    <t>Jekaterina Urmet</t>
  </si>
  <si>
    <t>Nele Laurima</t>
  </si>
  <si>
    <t>Johanna Juhanson</t>
  </si>
  <si>
    <t>Elizabeth Bartoš</t>
  </si>
  <si>
    <t>Eve Neito</t>
  </si>
  <si>
    <t>Elvira Borissova</t>
  </si>
  <si>
    <t>Nina Dobrovolska</t>
  </si>
  <si>
    <t>Marilill Roosimaa </t>
  </si>
  <si>
    <t>Dora Grents</t>
  </si>
  <si>
    <t>Laura -Eliise Simm</t>
  </si>
  <si>
    <t>Sten Mark Selberg</t>
  </si>
  <si>
    <t>Cristopher Rogotovski</t>
  </si>
  <si>
    <t>Maria Orle</t>
  </si>
  <si>
    <t>Elisabeth Rebrov</t>
  </si>
  <si>
    <t>Tallinna Lilleküla Gümnaasium</t>
  </si>
  <si>
    <t>Anet Lukas</t>
  </si>
  <si>
    <t>Annika Linnas</t>
  </si>
  <si>
    <t>Peeter-Klaus Laur</t>
  </si>
  <si>
    <t>Gerlin Sepp</t>
  </si>
  <si>
    <t>Eliis Lelov</t>
  </si>
  <si>
    <t>Miina Karindi</t>
  </si>
  <si>
    <t>Sirje Märjamaa, Katri Silla</t>
  </si>
  <si>
    <t>Merilyn Lempu</t>
  </si>
  <si>
    <t>Liisa Kivi</t>
  </si>
  <si>
    <t>Jüri Mäemat</t>
  </si>
  <si>
    <t>Steven Noor</t>
  </si>
  <si>
    <t>Lisette Lepik</t>
  </si>
  <si>
    <t>Geiri Pärnamägi</t>
  </si>
  <si>
    <t>Olivia Neidre</t>
  </si>
  <si>
    <t>Nele Raat</t>
  </si>
  <si>
    <t>Ksenia Bartlett</t>
  </si>
  <si>
    <t>Valeria Raud</t>
  </si>
  <si>
    <t>Tallinna Soome kool</t>
  </si>
  <si>
    <t>Maaria Ala-Varvi</t>
  </si>
  <si>
    <t>Vuokko Haapanen</t>
  </si>
  <si>
    <t>Tallinn 2018</t>
  </si>
  <si>
    <t>Jandar Alexeev</t>
  </si>
  <si>
    <t>Marite Rikkas</t>
  </si>
  <si>
    <t>Tallinna Nõmme Põhikool</t>
  </si>
  <si>
    <t>Tiina Meeri</t>
  </si>
  <si>
    <t>Alika Normanova</t>
  </si>
  <si>
    <t>Anastasija Šteinle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</si>
  <si>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</si>
  <si>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</si>
  <si>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</si>
  <si>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</si>
  <si>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</si>
  <si>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</si>
  <si>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</si>
  <si>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</si>
  <si>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</si>
  <si>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</si>
  <si>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</si>
  <si>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</si>
  <si>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</si>
  <si>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</si>
  <si>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</si>
  <si>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</si>
  <si>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XVIII</t>
  </si>
  <si>
    <t>XXI</t>
  </si>
  <si>
    <t>XXIV</t>
  </si>
  <si>
    <t>XXV</t>
  </si>
  <si>
    <t>XXVI</t>
  </si>
  <si>
    <t>XXVII</t>
  </si>
  <si>
    <t>Kristiina Arula</t>
  </si>
  <si>
    <t>XVII</t>
  </si>
  <si>
    <t>XXIII</t>
  </si>
  <si>
    <t>lõppvooru kutsutud</t>
  </si>
  <si>
    <t>ei osalenud</t>
  </si>
  <si>
    <t>Vladena Semenova</t>
  </si>
  <si>
    <t>Katarina Põlluste</t>
  </si>
  <si>
    <t>Ergen Kandar</t>
  </si>
  <si>
    <t>Mina Rahimi</t>
  </si>
  <si>
    <t>Anne-Ly Raid</t>
  </si>
  <si>
    <t>Iraida Ljamtseva</t>
  </si>
  <si>
    <t>Darja Krotova</t>
  </si>
  <si>
    <t>Karmen Örd</t>
  </si>
  <si>
    <t>XIX-XX</t>
  </si>
  <si>
    <t>XXII</t>
  </si>
  <si>
    <t>Natalja Kourgouz</t>
  </si>
  <si>
    <t>Oksana Lissoboi</t>
  </si>
  <si>
    <t>Vastavalt kunstiolümpiaadi üleriigilisele juhendile kutsutakse lõppvooru Tallinna piirkonnast põhikooli III kooliastmest 3 õpilast.</t>
  </si>
  <si>
    <t>Tallinna kunstiolümpiaadi komisjoni esimees</t>
  </si>
  <si>
    <t xml:space="preserve">heli.mand@arte.edu.ee </t>
  </si>
  <si>
    <t>Vastavalt kunstiolümpiaadi üleriigilisele juhendile kutsutakse lõppvooru Tallinna piirkonnast  gümnaasiumist 3 õpilast.</t>
  </si>
  <si>
    <t>Tallinna Kesklinna Vene Gümnaasium</t>
  </si>
  <si>
    <t>Tallinna Mustamäe Reaalgümnaasium</t>
  </si>
  <si>
    <t>Gustav Adolfi Gümnaasium</t>
  </si>
  <si>
    <t>Tallinna Mustamäe  Reaalgümnaasium</t>
  </si>
  <si>
    <t>Tallinna Haabersti Vene Gümnaasium</t>
  </si>
  <si>
    <t>Tallinna Mustamäe Humanitaargümnaasium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</si>
</sst>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rgb="FF00206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vertical="top"/>
    </xf>
    <xf numFmtId="0" fontId="4" fillId="0" borderId="0" xfId="0" applyFont="1"/>
    <xf numFmtId="0" fontId="5" fillId="0" borderId="1" xfId="0" applyFont="1" applyBorder="1"/>
    <xf numFmtId="0" fontId="0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3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/>
    </xf>
    <xf numFmtId="0" fontId="0" fillId="0" borderId="1" xfId="0" applyFont="1" applyBorder="1"/>
    <xf numFmtId="0" fontId="0" fillId="5" borderId="1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1" xfId="0" applyFont="1" applyBorder="1"/>
    <xf numFmtId="0" fontId="5" fillId="0" borderId="6" xfId="0" applyFont="1" applyBorder="1"/>
    <xf numFmtId="0" fontId="5" fillId="0" borderId="1" xfId="0" applyFont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9" xfId="0" applyFont="1" applyBorder="1"/>
    <xf numFmtId="0" fontId="3" fillId="0" borderId="11" xfId="0" applyFont="1" applyFill="1" applyBorder="1"/>
    <xf numFmtId="0" fontId="3" fillId="0" borderId="0" xfId="0" applyFont="1"/>
    <xf numFmtId="0" fontId="8" fillId="2" borderId="1" xfId="0" applyFont="1" applyFill="1" applyBorder="1" applyAlignment="1">
      <alignment vertical="top" wrapText="1"/>
    </xf>
    <xf numFmtId="0" fontId="9" fillId="0" borderId="0" xfId="0" applyFont="1"/>
    <xf numFmtId="0" fontId="2" fillId="0" borderId="0" xfId="0" applyFont="1"/>
    <xf numFmtId="0" fontId="0" fillId="0" borderId="0" xfId="0" applyFont="1"/>
    <xf numFmtId="0" fontId="10" fillId="0" borderId="0" xfId="1"/>
    <xf numFmtId="0" fontId="11" fillId="2" borderId="3" xfId="0" applyFont="1" applyFill="1" applyBorder="1" applyAlignment="1">
      <alignment vertical="top" wrapText="1"/>
    </xf>
    <xf numFmtId="0" fontId="0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1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right"/>
    </xf>
    <xf numFmtId="49" fontId="0" fillId="0" borderId="1" xfId="0" applyNumberFormat="1" applyFont="1" applyBorder="1" applyAlignment="1">
      <alignment horizontal="right"/>
    </xf>
    <xf numFmtId="0" fontId="0" fillId="2" borderId="5" xfId="0" applyFont="1" applyFill="1" applyBorder="1" applyAlignment="1">
      <alignment vertical="top" wrapText="1"/>
    </xf>
    <xf numFmtId="0" fontId="0" fillId="0" borderId="5" xfId="0" applyFont="1" applyBorder="1"/>
    <xf numFmtId="0" fontId="0" fillId="0" borderId="5" xfId="0" applyFont="1" applyBorder="1" applyAlignment="1">
      <alignment vertical="top" wrapText="1"/>
    </xf>
    <xf numFmtId="0" fontId="11" fillId="0" borderId="0" xfId="0" applyFont="1"/>
    <xf numFmtId="0" fontId="12" fillId="0" borderId="5" xfId="0" applyFont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/>
    <xf numFmtId="0" fontId="11" fillId="0" borderId="5" xfId="0" applyFont="1" applyBorder="1"/>
    <xf numFmtId="0" fontId="11" fillId="0" borderId="2" xfId="0" applyFont="1" applyBorder="1"/>
    <xf numFmtId="0" fontId="11" fillId="0" borderId="5" xfId="0" applyFont="1" applyFill="1" applyBorder="1" applyAlignment="1">
      <alignment vertical="top" wrapText="1"/>
    </xf>
    <xf numFmtId="0" fontId="7" fillId="0" borderId="0" xfId="0" applyFont="1" applyBorder="1"/>
    <xf numFmtId="0" fontId="7" fillId="0" borderId="6" xfId="0" applyFont="1" applyBorder="1"/>
    <xf numFmtId="0" fontId="0" fillId="0" borderId="6" xfId="0" applyFont="1" applyBorder="1"/>
    <xf numFmtId="0" fontId="11" fillId="0" borderId="1" xfId="0" applyFont="1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Font="1" applyBorder="1"/>
    <xf numFmtId="0" fontId="11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.mand@arte.ed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i.mand@arte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E34" sqref="E34"/>
    </sheetView>
  </sheetViews>
  <sheetFormatPr defaultRowHeight="15" x14ac:dyDescent="0.25"/>
  <cols>
    <col min="1" max="1" width="4.140625" customWidth="1"/>
    <col min="2" max="2" width="24" customWidth="1"/>
    <col min="3" max="3" width="37.140625" customWidth="1"/>
    <col min="4" max="4" width="7.5703125" customWidth="1"/>
    <col min="5" max="5" width="19.28515625" customWidth="1"/>
    <col min="6" max="6" width="7.7109375" customWidth="1"/>
    <col min="7" max="7" width="7.5703125" customWidth="1"/>
    <col min="8" max="8" width="8" customWidth="1"/>
    <col min="9" max="9" width="7.85546875" customWidth="1"/>
    <col min="10" max="10" width="8.28515625" customWidth="1"/>
    <col min="11" max="11" width="18.28515625" customWidth="1"/>
  </cols>
  <sheetData>
    <row r="1" spans="1:11" ht="15.75" x14ac:dyDescent="0.25">
      <c r="A1" s="12"/>
      <c r="B1" s="12" t="s">
        <v>9</v>
      </c>
      <c r="C1" s="12" t="s">
        <v>10</v>
      </c>
      <c r="D1" s="2"/>
      <c r="E1" s="12" t="s">
        <v>115</v>
      </c>
      <c r="F1" s="2"/>
      <c r="G1" s="2"/>
      <c r="H1" s="2"/>
      <c r="I1" s="2"/>
      <c r="J1" s="2"/>
    </row>
    <row r="2" spans="1:11" x14ac:dyDescent="0.25">
      <c r="A2" s="72" t="s">
        <v>50</v>
      </c>
      <c r="B2" s="72" t="s">
        <v>0</v>
      </c>
      <c r="C2" s="72" t="s">
        <v>1</v>
      </c>
      <c r="D2" s="72" t="s">
        <v>8</v>
      </c>
      <c r="E2" s="72" t="s">
        <v>7</v>
      </c>
      <c r="F2" s="72" t="s">
        <v>2</v>
      </c>
      <c r="G2" s="72" t="s">
        <v>3</v>
      </c>
      <c r="H2" s="72" t="s">
        <v>4</v>
      </c>
      <c r="I2" s="72" t="s">
        <v>5</v>
      </c>
      <c r="J2" s="73" t="s">
        <v>6</v>
      </c>
      <c r="K2" s="38"/>
    </row>
    <row r="3" spans="1:11" x14ac:dyDescent="0.25">
      <c r="A3" s="44">
        <v>1</v>
      </c>
      <c r="B3" s="4" t="s">
        <v>70</v>
      </c>
      <c r="C3" s="43" t="s">
        <v>42</v>
      </c>
      <c r="D3" s="3">
        <v>8</v>
      </c>
      <c r="E3" s="4" t="s">
        <v>43</v>
      </c>
      <c r="F3" s="13">
        <v>67</v>
      </c>
      <c r="G3" s="25">
        <v>57</v>
      </c>
      <c r="H3" s="13">
        <v>49</v>
      </c>
      <c r="I3" s="25">
        <f>SUM(F3:H3)</f>
        <v>173</v>
      </c>
      <c r="J3" s="25" t="s">
        <v>122</v>
      </c>
      <c r="K3" s="38" t="s">
        <v>147</v>
      </c>
    </row>
    <row r="4" spans="1:11" x14ac:dyDescent="0.25">
      <c r="A4" s="51">
        <v>2</v>
      </c>
      <c r="B4" s="4" t="s">
        <v>117</v>
      </c>
      <c r="C4" s="43" t="s">
        <v>118</v>
      </c>
      <c r="D4" s="3">
        <v>9</v>
      </c>
      <c r="E4" s="21" t="s">
        <v>144</v>
      </c>
      <c r="F4" s="13">
        <v>64</v>
      </c>
      <c r="G4" s="13">
        <v>48</v>
      </c>
      <c r="H4" s="25">
        <v>51</v>
      </c>
      <c r="I4" s="25">
        <f>SUM(F4:H4)</f>
        <v>163</v>
      </c>
      <c r="J4" s="25" t="s">
        <v>123</v>
      </c>
      <c r="K4" s="38" t="s">
        <v>147</v>
      </c>
    </row>
    <row r="5" spans="1:11" ht="15.75" customHeight="1" x14ac:dyDescent="0.25">
      <c r="A5" s="51">
        <v>3</v>
      </c>
      <c r="B5" s="4" t="s">
        <v>81</v>
      </c>
      <c r="C5" s="43" t="s">
        <v>25</v>
      </c>
      <c r="D5" s="3">
        <v>9</v>
      </c>
      <c r="E5" s="4" t="s">
        <v>38</v>
      </c>
      <c r="F5" s="25">
        <v>73</v>
      </c>
      <c r="G5" s="13">
        <v>50</v>
      </c>
      <c r="H5" s="13">
        <v>34</v>
      </c>
      <c r="I5" s="25">
        <f>SUM(F5:H5)</f>
        <v>157</v>
      </c>
      <c r="J5" s="25" t="s">
        <v>124</v>
      </c>
      <c r="K5" s="38" t="s">
        <v>147</v>
      </c>
    </row>
    <row r="6" spans="1:11" ht="15.75" customHeight="1" x14ac:dyDescent="0.3">
      <c r="A6" s="51"/>
      <c r="B6" s="4"/>
      <c r="C6" s="43"/>
      <c r="D6" s="3"/>
      <c r="E6" s="4"/>
      <c r="F6" s="64"/>
      <c r="G6" s="26"/>
      <c r="H6" s="26"/>
      <c r="I6" s="65"/>
      <c r="J6" s="65"/>
      <c r="K6" s="38"/>
    </row>
    <row r="7" spans="1:11" x14ac:dyDescent="0.25">
      <c r="A7" s="44">
        <v>4</v>
      </c>
      <c r="B7" s="21" t="s">
        <v>92</v>
      </c>
      <c r="C7" s="21" t="s">
        <v>48</v>
      </c>
      <c r="D7" s="8">
        <v>9</v>
      </c>
      <c r="E7" s="21" t="s">
        <v>47</v>
      </c>
      <c r="F7" s="38">
        <v>60.5</v>
      </c>
      <c r="G7" s="66">
        <v>43</v>
      </c>
      <c r="H7" s="66">
        <v>36</v>
      </c>
      <c r="I7" s="26">
        <f t="shared" ref="I7:I30" si="0">SUM(F7:H7)</f>
        <v>139.5</v>
      </c>
      <c r="J7" s="26" t="s">
        <v>129</v>
      </c>
      <c r="K7" s="38"/>
    </row>
    <row r="8" spans="1:11" x14ac:dyDescent="0.25">
      <c r="A8" s="44">
        <v>5</v>
      </c>
      <c r="B8" s="21" t="s">
        <v>108</v>
      </c>
      <c r="C8" s="21" t="s">
        <v>167</v>
      </c>
      <c r="D8" s="8">
        <v>8</v>
      </c>
      <c r="E8" s="21" t="s">
        <v>109</v>
      </c>
      <c r="F8" s="13">
        <v>45.5</v>
      </c>
      <c r="G8" s="13">
        <v>29</v>
      </c>
      <c r="H8" s="13">
        <v>23</v>
      </c>
      <c r="I8" s="13">
        <f t="shared" si="0"/>
        <v>97.5</v>
      </c>
      <c r="J8" s="13" t="s">
        <v>146</v>
      </c>
      <c r="K8" s="38"/>
    </row>
    <row r="9" spans="1:11" x14ac:dyDescent="0.25">
      <c r="A9" s="44">
        <v>6</v>
      </c>
      <c r="B9" s="67" t="s">
        <v>99</v>
      </c>
      <c r="C9" s="43" t="s">
        <v>11</v>
      </c>
      <c r="D9" s="3">
        <v>8</v>
      </c>
      <c r="E9" s="4" t="s">
        <v>27</v>
      </c>
      <c r="F9" s="13">
        <v>58.5</v>
      </c>
      <c r="G9" s="13">
        <v>28</v>
      </c>
      <c r="H9" s="13">
        <v>35</v>
      </c>
      <c r="I9" s="13">
        <f t="shared" si="0"/>
        <v>121.5</v>
      </c>
      <c r="J9" s="13" t="s">
        <v>136</v>
      </c>
      <c r="K9" s="38"/>
    </row>
    <row r="10" spans="1:11" x14ac:dyDescent="0.25">
      <c r="A10" s="44">
        <v>7</v>
      </c>
      <c r="B10" s="4" t="s">
        <v>105</v>
      </c>
      <c r="C10" s="43" t="s">
        <v>26</v>
      </c>
      <c r="D10" s="3">
        <v>8</v>
      </c>
      <c r="E10" s="4" t="s">
        <v>104</v>
      </c>
      <c r="F10" s="13">
        <v>57.5</v>
      </c>
      <c r="G10" s="13">
        <v>31</v>
      </c>
      <c r="H10" s="13">
        <v>37</v>
      </c>
      <c r="I10" s="13">
        <f t="shared" si="0"/>
        <v>125.5</v>
      </c>
      <c r="J10" s="13" t="s">
        <v>134</v>
      </c>
      <c r="K10" s="38"/>
    </row>
    <row r="11" spans="1:11" x14ac:dyDescent="0.25">
      <c r="A11" s="44">
        <v>8</v>
      </c>
      <c r="B11" s="67" t="s">
        <v>71</v>
      </c>
      <c r="C11" s="43" t="s">
        <v>72</v>
      </c>
      <c r="D11" s="3">
        <v>8</v>
      </c>
      <c r="E11" s="4" t="s">
        <v>73</v>
      </c>
      <c r="F11" s="13">
        <v>43</v>
      </c>
      <c r="G11" s="13">
        <v>31</v>
      </c>
      <c r="H11" s="13">
        <v>29</v>
      </c>
      <c r="I11" s="13">
        <f t="shared" si="0"/>
        <v>103</v>
      </c>
      <c r="J11" s="13" t="s">
        <v>158</v>
      </c>
      <c r="K11" s="38"/>
    </row>
    <row r="12" spans="1:11" x14ac:dyDescent="0.25">
      <c r="A12" s="44">
        <v>9</v>
      </c>
      <c r="B12" s="4" t="s">
        <v>107</v>
      </c>
      <c r="C12" s="43" t="s">
        <v>12</v>
      </c>
      <c r="D12" s="3">
        <v>9</v>
      </c>
      <c r="E12" s="4" t="s">
        <v>28</v>
      </c>
      <c r="F12" s="13">
        <v>36.5</v>
      </c>
      <c r="G12" s="13">
        <v>32</v>
      </c>
      <c r="H12" s="13">
        <v>19</v>
      </c>
      <c r="I12" s="13">
        <f t="shared" si="0"/>
        <v>87.5</v>
      </c>
      <c r="J12" s="13" t="s">
        <v>143</v>
      </c>
      <c r="K12" s="38"/>
    </row>
    <row r="13" spans="1:11" x14ac:dyDescent="0.25">
      <c r="A13" s="51">
        <v>10</v>
      </c>
      <c r="B13" s="19" t="s">
        <v>59</v>
      </c>
      <c r="C13" s="43" t="s">
        <v>13</v>
      </c>
      <c r="D13" s="3">
        <v>7</v>
      </c>
      <c r="E13" s="4" t="s">
        <v>57</v>
      </c>
      <c r="F13" s="13">
        <v>41.5</v>
      </c>
      <c r="G13" s="13">
        <v>41</v>
      </c>
      <c r="H13" s="13">
        <v>36</v>
      </c>
      <c r="I13" s="13">
        <f t="shared" si="0"/>
        <v>118.5</v>
      </c>
      <c r="J13" s="13" t="s">
        <v>145</v>
      </c>
      <c r="K13" s="38"/>
    </row>
    <row r="14" spans="1:11" x14ac:dyDescent="0.25">
      <c r="A14" s="44">
        <v>11</v>
      </c>
      <c r="B14" s="20" t="s">
        <v>121</v>
      </c>
      <c r="C14" s="70" t="s">
        <v>14</v>
      </c>
      <c r="D14" s="10">
        <v>7</v>
      </c>
      <c r="E14" s="11" t="s">
        <v>29</v>
      </c>
      <c r="F14" s="13">
        <v>39</v>
      </c>
      <c r="G14" s="13">
        <v>47</v>
      </c>
      <c r="H14" s="13">
        <v>27</v>
      </c>
      <c r="I14" s="13">
        <f t="shared" si="0"/>
        <v>113</v>
      </c>
      <c r="J14" s="13" t="s">
        <v>157</v>
      </c>
      <c r="K14" s="38"/>
    </row>
    <row r="15" spans="1:11" ht="18" customHeight="1" x14ac:dyDescent="0.25">
      <c r="A15" s="44">
        <v>12</v>
      </c>
      <c r="B15" s="22" t="s">
        <v>89</v>
      </c>
      <c r="C15" s="43" t="s">
        <v>15</v>
      </c>
      <c r="D15" s="3">
        <v>9</v>
      </c>
      <c r="E15" s="6" t="s">
        <v>40</v>
      </c>
      <c r="F15" s="13">
        <v>29.5</v>
      </c>
      <c r="G15" s="13">
        <v>36</v>
      </c>
      <c r="H15" s="13">
        <v>27</v>
      </c>
      <c r="I15" s="13">
        <f t="shared" si="0"/>
        <v>92.5</v>
      </c>
      <c r="J15" s="13" t="s">
        <v>142</v>
      </c>
      <c r="K15" s="38"/>
    </row>
    <row r="16" spans="1:11" ht="18" customHeight="1" x14ac:dyDescent="0.25">
      <c r="A16" s="51">
        <v>13</v>
      </c>
      <c r="B16" s="21" t="s">
        <v>98</v>
      </c>
      <c r="C16" s="43" t="s">
        <v>54</v>
      </c>
      <c r="D16" s="3">
        <v>8</v>
      </c>
      <c r="E16" s="4" t="s">
        <v>44</v>
      </c>
      <c r="F16" s="13">
        <v>52.5</v>
      </c>
      <c r="G16" s="13">
        <v>34</v>
      </c>
      <c r="H16" s="13">
        <v>38</v>
      </c>
      <c r="I16" s="13">
        <f t="shared" si="0"/>
        <v>124.5</v>
      </c>
      <c r="J16" s="13" t="s">
        <v>135</v>
      </c>
      <c r="K16" s="38"/>
    </row>
    <row r="17" spans="1:14" x14ac:dyDescent="0.25">
      <c r="A17" s="44">
        <v>14</v>
      </c>
      <c r="B17" s="4" t="s">
        <v>116</v>
      </c>
      <c r="C17" s="43" t="s">
        <v>16</v>
      </c>
      <c r="D17" s="3">
        <v>8</v>
      </c>
      <c r="E17" s="4" t="s">
        <v>31</v>
      </c>
      <c r="F17" s="13">
        <v>47.5</v>
      </c>
      <c r="G17" s="13">
        <v>22</v>
      </c>
      <c r="H17" s="13">
        <v>26</v>
      </c>
      <c r="I17" s="13">
        <f t="shared" si="0"/>
        <v>95.5</v>
      </c>
      <c r="J17" s="13" t="s">
        <v>141</v>
      </c>
      <c r="K17" s="38"/>
      <c r="N17" s="24"/>
    </row>
    <row r="18" spans="1:14" ht="18" customHeight="1" x14ac:dyDescent="0.25">
      <c r="A18" s="44">
        <v>15</v>
      </c>
      <c r="B18" s="21" t="s">
        <v>111</v>
      </c>
      <c r="C18" s="47" t="s">
        <v>52</v>
      </c>
      <c r="D18" s="8">
        <v>9</v>
      </c>
      <c r="E18" s="7" t="s">
        <v>32</v>
      </c>
      <c r="F18" s="13">
        <v>34.5</v>
      </c>
      <c r="G18" s="13">
        <v>50</v>
      </c>
      <c r="H18" s="13">
        <v>49</v>
      </c>
      <c r="I18" s="13">
        <f t="shared" si="0"/>
        <v>133.5</v>
      </c>
      <c r="J18" s="13" t="s">
        <v>131</v>
      </c>
      <c r="K18" s="38"/>
    </row>
    <row r="19" spans="1:14" ht="16.5" customHeight="1" x14ac:dyDescent="0.25">
      <c r="A19" s="51">
        <v>16</v>
      </c>
      <c r="B19" s="4" t="s">
        <v>83</v>
      </c>
      <c r="C19" s="43" t="s">
        <v>18</v>
      </c>
      <c r="D19" s="3">
        <v>8</v>
      </c>
      <c r="E19" s="4" t="s">
        <v>84</v>
      </c>
      <c r="F19" s="13">
        <v>45</v>
      </c>
      <c r="G19" s="13">
        <v>50</v>
      </c>
      <c r="H19" s="13">
        <v>38</v>
      </c>
      <c r="I19" s="13">
        <f t="shared" si="0"/>
        <v>133</v>
      </c>
      <c r="J19" s="13" t="s">
        <v>132</v>
      </c>
      <c r="K19" s="38"/>
    </row>
    <row r="20" spans="1:14" ht="17.25" customHeight="1" x14ac:dyDescent="0.25">
      <c r="A20" s="51">
        <v>17</v>
      </c>
      <c r="B20" s="21" t="s">
        <v>97</v>
      </c>
      <c r="C20" s="43" t="s">
        <v>94</v>
      </c>
      <c r="D20" s="3">
        <v>9</v>
      </c>
      <c r="E20" s="21" t="s">
        <v>96</v>
      </c>
      <c r="F20" s="13">
        <v>58.5</v>
      </c>
      <c r="G20" s="13">
        <v>38</v>
      </c>
      <c r="H20" s="13">
        <v>47</v>
      </c>
      <c r="I20" s="13">
        <f t="shared" si="0"/>
        <v>143.5</v>
      </c>
      <c r="J20" s="13" t="s">
        <v>126</v>
      </c>
      <c r="K20" s="38"/>
    </row>
    <row r="21" spans="1:14" ht="17.25" customHeight="1" x14ac:dyDescent="0.25">
      <c r="A21" s="51">
        <v>18</v>
      </c>
      <c r="B21" s="4" t="s">
        <v>74</v>
      </c>
      <c r="C21" s="43" t="s">
        <v>53</v>
      </c>
      <c r="D21" s="3">
        <v>7</v>
      </c>
      <c r="E21" s="4" t="s">
        <v>45</v>
      </c>
      <c r="F21" s="13">
        <v>54</v>
      </c>
      <c r="G21" s="13">
        <v>32</v>
      </c>
      <c r="H21" s="13">
        <v>34</v>
      </c>
      <c r="I21" s="13">
        <f t="shared" si="0"/>
        <v>120</v>
      </c>
      <c r="J21" s="13" t="s">
        <v>137</v>
      </c>
      <c r="K21" s="38"/>
    </row>
    <row r="22" spans="1:14" x14ac:dyDescent="0.25">
      <c r="A22" s="74">
        <v>19</v>
      </c>
      <c r="B22" s="35" t="s">
        <v>155</v>
      </c>
      <c r="C22" s="71" t="s">
        <v>168</v>
      </c>
      <c r="D22" s="68">
        <v>8</v>
      </c>
      <c r="E22" s="13" t="s">
        <v>159</v>
      </c>
      <c r="F22" s="13">
        <v>48.5</v>
      </c>
      <c r="G22" s="13">
        <v>34</v>
      </c>
      <c r="H22" s="13">
        <v>50</v>
      </c>
      <c r="I22" s="13">
        <f t="shared" si="0"/>
        <v>132.5</v>
      </c>
      <c r="J22" s="13" t="s">
        <v>133</v>
      </c>
      <c r="K22" s="38"/>
    </row>
    <row r="23" spans="1:14" ht="16.5" customHeight="1" x14ac:dyDescent="0.25">
      <c r="A23" s="51">
        <v>20</v>
      </c>
      <c r="B23" s="67" t="s">
        <v>76</v>
      </c>
      <c r="C23" s="43" t="s">
        <v>19</v>
      </c>
      <c r="D23" s="3">
        <v>7</v>
      </c>
      <c r="E23" s="4" t="s">
        <v>33</v>
      </c>
      <c r="F23" s="13">
        <v>33</v>
      </c>
      <c r="G23" s="13">
        <v>23</v>
      </c>
      <c r="H23" s="13">
        <v>41</v>
      </c>
      <c r="I23" s="13">
        <f t="shared" si="0"/>
        <v>97</v>
      </c>
      <c r="J23" s="13" t="s">
        <v>140</v>
      </c>
      <c r="K23" s="38"/>
    </row>
    <row r="24" spans="1:14" ht="16.5" customHeight="1" x14ac:dyDescent="0.25">
      <c r="A24" s="51">
        <v>21</v>
      </c>
      <c r="B24" s="21" t="s">
        <v>93</v>
      </c>
      <c r="C24" s="43" t="s">
        <v>20</v>
      </c>
      <c r="D24" s="3">
        <v>8</v>
      </c>
      <c r="E24" s="4" t="s">
        <v>60</v>
      </c>
      <c r="F24" s="13">
        <v>69.5</v>
      </c>
      <c r="G24" s="13">
        <v>36</v>
      </c>
      <c r="H24" s="13">
        <v>35</v>
      </c>
      <c r="I24" s="13">
        <f t="shared" si="0"/>
        <v>140.5</v>
      </c>
      <c r="J24" s="13" t="s">
        <v>128</v>
      </c>
      <c r="K24" s="38"/>
    </row>
    <row r="25" spans="1:14" ht="16.5" customHeight="1" x14ac:dyDescent="0.25">
      <c r="A25" s="51">
        <v>22</v>
      </c>
      <c r="B25" s="35" t="s">
        <v>156</v>
      </c>
      <c r="C25" s="43" t="s">
        <v>24</v>
      </c>
      <c r="D25" s="3">
        <v>8</v>
      </c>
      <c r="E25" s="4" t="s">
        <v>37</v>
      </c>
      <c r="F25" s="13">
        <v>64</v>
      </c>
      <c r="G25" s="13">
        <v>39.5</v>
      </c>
      <c r="H25" s="13">
        <v>49</v>
      </c>
      <c r="I25" s="13">
        <f t="shared" si="0"/>
        <v>152.5</v>
      </c>
      <c r="J25" s="13" t="s">
        <v>125</v>
      </c>
      <c r="K25" s="38"/>
    </row>
    <row r="26" spans="1:14" ht="16.5" customHeight="1" x14ac:dyDescent="0.25">
      <c r="A26" s="75">
        <v>23</v>
      </c>
      <c r="B26" s="4" t="s">
        <v>114</v>
      </c>
      <c r="C26" s="43" t="s">
        <v>112</v>
      </c>
      <c r="D26" s="3">
        <v>7</v>
      </c>
      <c r="E26" s="4" t="s">
        <v>113</v>
      </c>
      <c r="F26" s="13">
        <v>49</v>
      </c>
      <c r="G26" s="13">
        <v>19</v>
      </c>
      <c r="H26" s="13">
        <v>36</v>
      </c>
      <c r="I26" s="13">
        <f t="shared" si="0"/>
        <v>104</v>
      </c>
      <c r="J26" s="13" t="s">
        <v>139</v>
      </c>
      <c r="K26" s="38"/>
    </row>
    <row r="27" spans="1:14" x14ac:dyDescent="0.25">
      <c r="A27" s="51">
        <v>24</v>
      </c>
      <c r="B27" s="4" t="s">
        <v>69</v>
      </c>
      <c r="C27" s="43" t="s">
        <v>21</v>
      </c>
      <c r="D27" s="3">
        <v>9</v>
      </c>
      <c r="E27" s="4" t="s">
        <v>34</v>
      </c>
      <c r="F27" s="13">
        <v>44</v>
      </c>
      <c r="G27" s="13">
        <v>32</v>
      </c>
      <c r="H27" s="13">
        <v>37</v>
      </c>
      <c r="I27" s="13">
        <f t="shared" si="0"/>
        <v>113</v>
      </c>
      <c r="J27" s="13" t="s">
        <v>157</v>
      </c>
      <c r="K27" s="38"/>
    </row>
    <row r="28" spans="1:14" x14ac:dyDescent="0.25">
      <c r="A28" s="51">
        <v>25</v>
      </c>
      <c r="B28" s="4" t="s">
        <v>90</v>
      </c>
      <c r="C28" s="43" t="s">
        <v>22</v>
      </c>
      <c r="D28" s="3">
        <v>8</v>
      </c>
      <c r="E28" s="4" t="s">
        <v>35</v>
      </c>
      <c r="F28" s="13">
        <v>49.5</v>
      </c>
      <c r="G28" s="13">
        <v>38.5</v>
      </c>
      <c r="H28" s="13">
        <v>48</v>
      </c>
      <c r="I28" s="13">
        <f t="shared" si="0"/>
        <v>136</v>
      </c>
      <c r="J28" s="13" t="s">
        <v>130</v>
      </c>
      <c r="K28" s="38"/>
    </row>
    <row r="29" spans="1:14" x14ac:dyDescent="0.25">
      <c r="A29" s="51">
        <v>26</v>
      </c>
      <c r="B29" s="4" t="s">
        <v>87</v>
      </c>
      <c r="C29" s="43" t="s">
        <v>23</v>
      </c>
      <c r="D29" s="3">
        <v>9</v>
      </c>
      <c r="E29" s="4" t="s">
        <v>36</v>
      </c>
      <c r="F29" s="13">
        <v>58.5</v>
      </c>
      <c r="G29" s="13">
        <v>44</v>
      </c>
      <c r="H29" s="13">
        <v>40</v>
      </c>
      <c r="I29" s="13">
        <f t="shared" si="0"/>
        <v>142.5</v>
      </c>
      <c r="J29" s="13" t="s">
        <v>127</v>
      </c>
      <c r="K29" s="38"/>
    </row>
    <row r="30" spans="1:14" ht="16.5" customHeight="1" x14ac:dyDescent="0.25">
      <c r="A30" s="51">
        <v>27</v>
      </c>
      <c r="B30" s="4" t="s">
        <v>85</v>
      </c>
      <c r="C30" s="43" t="s">
        <v>49</v>
      </c>
      <c r="D30" s="3">
        <v>7</v>
      </c>
      <c r="E30" s="67" t="s">
        <v>86</v>
      </c>
      <c r="F30" s="13">
        <v>39</v>
      </c>
      <c r="G30" s="13">
        <v>40</v>
      </c>
      <c r="H30" s="13">
        <v>39</v>
      </c>
      <c r="I30" s="13">
        <f t="shared" si="0"/>
        <v>118</v>
      </c>
      <c r="J30" s="13" t="s">
        <v>138</v>
      </c>
      <c r="K30" s="38"/>
    </row>
    <row r="31" spans="1:14" ht="18.75" customHeight="1" x14ac:dyDescent="0.25">
      <c r="A31" s="75"/>
      <c r="B31" s="4" t="s">
        <v>150</v>
      </c>
      <c r="C31" s="43" t="s">
        <v>169</v>
      </c>
      <c r="D31" s="3">
        <v>9</v>
      </c>
      <c r="E31" s="4" t="s">
        <v>149</v>
      </c>
      <c r="F31" s="69" t="s">
        <v>148</v>
      </c>
      <c r="G31" s="69"/>
      <c r="H31" s="38"/>
      <c r="I31" s="38"/>
      <c r="J31" s="38"/>
      <c r="K31" s="38"/>
    </row>
    <row r="32" spans="1:14" ht="18.75" customHeight="1" x14ac:dyDescent="0.25">
      <c r="A32" s="21"/>
      <c r="B32" s="4" t="s">
        <v>68</v>
      </c>
      <c r="C32" s="43" t="s">
        <v>55</v>
      </c>
      <c r="D32" s="3">
        <v>8</v>
      </c>
      <c r="E32" s="4" t="s">
        <v>30</v>
      </c>
      <c r="F32" s="69" t="s">
        <v>148</v>
      </c>
      <c r="G32" s="69"/>
      <c r="H32" s="38"/>
      <c r="I32" s="38"/>
      <c r="J32" s="38"/>
      <c r="K32" s="38"/>
    </row>
    <row r="33" spans="1:11" ht="18.75" customHeight="1" x14ac:dyDescent="0.25">
      <c r="A33" s="51"/>
      <c r="B33" s="4" t="s">
        <v>152</v>
      </c>
      <c r="C33" s="43" t="s">
        <v>17</v>
      </c>
      <c r="D33" s="3">
        <v>7</v>
      </c>
      <c r="E33" s="4" t="s">
        <v>151</v>
      </c>
      <c r="F33" s="69" t="s">
        <v>148</v>
      </c>
      <c r="G33" s="69"/>
      <c r="H33" s="38"/>
      <c r="I33" s="38"/>
      <c r="J33" s="38"/>
      <c r="K33" s="38"/>
    </row>
    <row r="34" spans="1:11" ht="18.75" customHeight="1" x14ac:dyDescent="0.25">
      <c r="A34" s="76"/>
      <c r="B34" s="4" t="s">
        <v>154</v>
      </c>
      <c r="C34" s="43" t="s">
        <v>170</v>
      </c>
      <c r="D34" s="3">
        <v>8</v>
      </c>
      <c r="E34" s="4" t="s">
        <v>153</v>
      </c>
      <c r="F34" s="38" t="s">
        <v>148</v>
      </c>
      <c r="G34" s="38"/>
      <c r="H34" s="38"/>
      <c r="I34" s="38"/>
      <c r="J34" s="38"/>
      <c r="K34" s="38"/>
    </row>
    <row r="35" spans="1:11" x14ac:dyDescent="0.25">
      <c r="A35" s="77"/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25">
      <c r="A36" s="38" t="s">
        <v>161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8" spans="1:11" x14ac:dyDescent="0.25">
      <c r="A38" s="37" t="s">
        <v>46</v>
      </c>
      <c r="B38" s="37"/>
    </row>
    <row r="39" spans="1:11" x14ac:dyDescent="0.25">
      <c r="A39" s="38" t="s">
        <v>13</v>
      </c>
    </row>
    <row r="40" spans="1:11" x14ac:dyDescent="0.25">
      <c r="A40" t="s">
        <v>162</v>
      </c>
    </row>
    <row r="41" spans="1:11" x14ac:dyDescent="0.25">
      <c r="A41" s="39" t="s">
        <v>163</v>
      </c>
    </row>
  </sheetData>
  <hyperlinks>
    <hyperlink ref="A41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115" zoomScaleNormal="115" workbookViewId="0">
      <selection activeCell="A4" sqref="A4"/>
    </sheetView>
  </sheetViews>
  <sheetFormatPr defaultRowHeight="15" x14ac:dyDescent="0.25"/>
  <cols>
    <col min="1" max="1" width="3.140625" customWidth="1"/>
    <col min="2" max="2" width="24.140625" customWidth="1"/>
    <col min="3" max="3" width="34.42578125" customWidth="1"/>
    <col min="4" max="4" width="4.5703125" customWidth="1"/>
    <col min="5" max="5" width="23.85546875" bestFit="1" customWidth="1"/>
    <col min="6" max="6" width="6.5703125" customWidth="1"/>
    <col min="7" max="7" width="6.28515625" customWidth="1"/>
    <col min="8" max="8" width="6.140625" customWidth="1"/>
    <col min="9" max="9" width="7.140625" customWidth="1"/>
    <col min="10" max="10" width="5.7109375" customWidth="1"/>
    <col min="11" max="11" width="19.42578125" customWidth="1"/>
  </cols>
  <sheetData>
    <row r="1" spans="1:14" x14ac:dyDescent="0.25">
      <c r="B1" s="34" t="s">
        <v>9</v>
      </c>
      <c r="C1" s="1"/>
    </row>
    <row r="2" spans="1:14" ht="15.75" thickBot="1" x14ac:dyDescent="0.3">
      <c r="B2" t="s">
        <v>10</v>
      </c>
      <c r="C2" t="s">
        <v>115</v>
      </c>
    </row>
    <row r="3" spans="1:14" ht="15.75" thickBot="1" x14ac:dyDescent="0.3">
      <c r="A3" s="29" t="s">
        <v>51</v>
      </c>
      <c r="B3" s="30" t="s">
        <v>0</v>
      </c>
      <c r="C3" s="30" t="s">
        <v>1</v>
      </c>
      <c r="D3" s="31" t="s">
        <v>8</v>
      </c>
      <c r="E3" s="31" t="s">
        <v>7</v>
      </c>
      <c r="F3" s="32" t="s">
        <v>2</v>
      </c>
      <c r="G3" s="32" t="s">
        <v>3</v>
      </c>
      <c r="H3" s="32" t="s">
        <v>4</v>
      </c>
      <c r="I3" s="32" t="s">
        <v>5</v>
      </c>
      <c r="J3" s="33" t="s">
        <v>6</v>
      </c>
    </row>
    <row r="4" spans="1:14" x14ac:dyDescent="0.25">
      <c r="A4" s="28">
        <v>1</v>
      </c>
      <c r="B4" s="38" t="s">
        <v>66</v>
      </c>
      <c r="C4" s="40" t="s">
        <v>65</v>
      </c>
      <c r="D4" s="17">
        <v>10</v>
      </c>
      <c r="E4" s="36" t="s">
        <v>160</v>
      </c>
      <c r="F4" s="41">
        <v>89</v>
      </c>
      <c r="G4" s="42">
        <v>59</v>
      </c>
      <c r="H4" s="42">
        <v>56</v>
      </c>
      <c r="I4" s="42">
        <f>SUM(F4:H4)</f>
        <v>204</v>
      </c>
      <c r="J4" s="42" t="s">
        <v>122</v>
      </c>
      <c r="K4" s="38" t="s">
        <v>147</v>
      </c>
      <c r="N4" s="23"/>
    </row>
    <row r="5" spans="1:14" ht="17.25" customHeight="1" x14ac:dyDescent="0.25">
      <c r="A5" s="9">
        <v>2</v>
      </c>
      <c r="B5" s="53" t="s">
        <v>58</v>
      </c>
      <c r="C5" s="43" t="s">
        <v>20</v>
      </c>
      <c r="D5" s="3">
        <v>11</v>
      </c>
      <c r="E5" s="16" t="s">
        <v>60</v>
      </c>
      <c r="F5" s="44">
        <v>110.5</v>
      </c>
      <c r="G5" s="44">
        <v>41</v>
      </c>
      <c r="H5" s="44">
        <v>46</v>
      </c>
      <c r="I5" s="45">
        <f>SUM(F5:H5)</f>
        <v>197.5</v>
      </c>
      <c r="J5" s="45" t="s">
        <v>123</v>
      </c>
      <c r="K5" s="38" t="s">
        <v>147</v>
      </c>
    </row>
    <row r="6" spans="1:14" ht="15" customHeight="1" x14ac:dyDescent="0.25">
      <c r="A6" s="9">
        <v>3</v>
      </c>
      <c r="B6" s="54" t="s">
        <v>88</v>
      </c>
      <c r="C6" s="43" t="s">
        <v>23</v>
      </c>
      <c r="D6" s="3">
        <v>11</v>
      </c>
      <c r="E6" s="16" t="s">
        <v>36</v>
      </c>
      <c r="F6" s="44">
        <v>94</v>
      </c>
      <c r="G6" s="27">
        <v>48</v>
      </c>
      <c r="H6" s="44">
        <v>47</v>
      </c>
      <c r="I6" s="46">
        <f>SUM(F6:H6)</f>
        <v>189</v>
      </c>
      <c r="J6" s="46" t="s">
        <v>124</v>
      </c>
      <c r="K6" s="38" t="s">
        <v>147</v>
      </c>
    </row>
    <row r="7" spans="1:14" ht="15" customHeight="1" x14ac:dyDescent="0.3">
      <c r="A7" s="9"/>
      <c r="B7" s="54"/>
      <c r="C7" s="43"/>
      <c r="D7" s="3"/>
      <c r="E7" s="16"/>
      <c r="F7" s="44"/>
      <c r="G7" s="27"/>
      <c r="H7" s="44"/>
      <c r="I7" s="46"/>
      <c r="J7" s="46"/>
      <c r="K7" s="38"/>
    </row>
    <row r="8" spans="1:14" x14ac:dyDescent="0.25">
      <c r="A8" s="8">
        <v>4</v>
      </c>
      <c r="B8" s="54" t="s">
        <v>102</v>
      </c>
      <c r="C8" s="47" t="s">
        <v>26</v>
      </c>
      <c r="D8" s="8">
        <v>11</v>
      </c>
      <c r="E8" s="15" t="s">
        <v>103</v>
      </c>
      <c r="F8" s="44">
        <v>103</v>
      </c>
      <c r="G8" s="27">
        <v>49</v>
      </c>
      <c r="H8" s="44">
        <v>29</v>
      </c>
      <c r="I8" s="27">
        <f t="shared" ref="I8:I22" si="0">SUM(F8:H8)</f>
        <v>181</v>
      </c>
      <c r="J8" s="27" t="s">
        <v>128</v>
      </c>
      <c r="K8" s="38"/>
    </row>
    <row r="9" spans="1:14" ht="14.45" x14ac:dyDescent="0.3">
      <c r="A9" s="8">
        <v>5</v>
      </c>
      <c r="B9" s="21" t="s">
        <v>120</v>
      </c>
      <c r="C9" s="47" t="s">
        <v>42</v>
      </c>
      <c r="D9" s="8">
        <v>12</v>
      </c>
      <c r="E9" s="15" t="s">
        <v>119</v>
      </c>
      <c r="F9" s="45">
        <v>113.5</v>
      </c>
      <c r="G9" s="44">
        <v>35</v>
      </c>
      <c r="H9" s="44">
        <v>37</v>
      </c>
      <c r="I9" s="44">
        <f>SUM(F9:H9)</f>
        <v>185.5</v>
      </c>
      <c r="J9" s="44" t="s">
        <v>126</v>
      </c>
      <c r="K9" s="38"/>
    </row>
    <row r="10" spans="1:14" ht="14.45" x14ac:dyDescent="0.3">
      <c r="A10" s="8">
        <v>6</v>
      </c>
      <c r="B10" s="55" t="s">
        <v>106</v>
      </c>
      <c r="C10" s="48" t="s">
        <v>39</v>
      </c>
      <c r="D10" s="5">
        <v>11</v>
      </c>
      <c r="E10" s="14" t="s">
        <v>28</v>
      </c>
      <c r="F10" s="45">
        <v>113</v>
      </c>
      <c r="G10" s="44">
        <v>33</v>
      </c>
      <c r="H10" s="44">
        <v>41</v>
      </c>
      <c r="I10" s="27">
        <f t="shared" si="0"/>
        <v>187</v>
      </c>
      <c r="J10" s="27" t="s">
        <v>125</v>
      </c>
      <c r="K10" s="38"/>
    </row>
    <row r="11" spans="1:14" ht="14.45" x14ac:dyDescent="0.3">
      <c r="A11" s="21">
        <v>7</v>
      </c>
      <c r="B11" s="56" t="s">
        <v>78</v>
      </c>
      <c r="C11" s="49" t="s">
        <v>79</v>
      </c>
      <c r="D11" s="50">
        <v>12</v>
      </c>
      <c r="E11" s="18" t="s">
        <v>80</v>
      </c>
      <c r="F11" s="44">
        <v>65</v>
      </c>
      <c r="G11" s="44">
        <v>27</v>
      </c>
      <c r="H11" s="44">
        <v>22</v>
      </c>
      <c r="I11" s="27">
        <f t="shared" si="0"/>
        <v>114</v>
      </c>
      <c r="J11" s="27" t="s">
        <v>138</v>
      </c>
      <c r="K11" s="38"/>
    </row>
    <row r="12" spans="1:14" x14ac:dyDescent="0.25">
      <c r="A12" s="8">
        <v>8</v>
      </c>
      <c r="B12" s="55" t="s">
        <v>56</v>
      </c>
      <c r="C12" s="48" t="s">
        <v>13</v>
      </c>
      <c r="D12" s="5">
        <v>12</v>
      </c>
      <c r="E12" s="14" t="s">
        <v>46</v>
      </c>
      <c r="F12" s="44">
        <v>90.5</v>
      </c>
      <c r="G12" s="44">
        <v>39</v>
      </c>
      <c r="H12" s="44">
        <v>30</v>
      </c>
      <c r="I12" s="27">
        <f t="shared" si="0"/>
        <v>159.5</v>
      </c>
      <c r="J12" s="27" t="s">
        <v>132</v>
      </c>
      <c r="K12" s="38"/>
    </row>
    <row r="13" spans="1:14" x14ac:dyDescent="0.25">
      <c r="A13" s="9">
        <v>9</v>
      </c>
      <c r="B13" s="54" t="s">
        <v>67</v>
      </c>
      <c r="C13" s="47" t="s">
        <v>55</v>
      </c>
      <c r="D13" s="8">
        <v>11</v>
      </c>
      <c r="E13" s="15" t="s">
        <v>30</v>
      </c>
      <c r="F13" s="44">
        <v>90.5</v>
      </c>
      <c r="G13" s="44">
        <v>45</v>
      </c>
      <c r="H13" s="44">
        <v>47</v>
      </c>
      <c r="I13" s="27">
        <f t="shared" si="0"/>
        <v>182.5</v>
      </c>
      <c r="J13" s="27" t="s">
        <v>127</v>
      </c>
      <c r="K13" s="38"/>
    </row>
    <row r="14" spans="1:14" ht="14.25" customHeight="1" x14ac:dyDescent="0.25">
      <c r="A14" s="9">
        <v>10</v>
      </c>
      <c r="B14" s="54" t="s">
        <v>100</v>
      </c>
      <c r="C14" s="48" t="s">
        <v>15</v>
      </c>
      <c r="D14" s="5">
        <v>10</v>
      </c>
      <c r="E14" s="14" t="s">
        <v>101</v>
      </c>
      <c r="F14" s="44">
        <v>71</v>
      </c>
      <c r="G14" s="44">
        <v>29</v>
      </c>
      <c r="H14" s="44">
        <v>48</v>
      </c>
      <c r="I14" s="27">
        <f t="shared" si="0"/>
        <v>148</v>
      </c>
      <c r="J14" s="27" t="s">
        <v>137</v>
      </c>
      <c r="K14" s="38"/>
    </row>
    <row r="15" spans="1:14" ht="14.25" customHeight="1" x14ac:dyDescent="0.25">
      <c r="A15" s="9">
        <v>11</v>
      </c>
      <c r="B15" s="54" t="s">
        <v>110</v>
      </c>
      <c r="C15" s="48" t="s">
        <v>165</v>
      </c>
      <c r="D15" s="8">
        <v>11</v>
      </c>
      <c r="E15" s="15" t="s">
        <v>32</v>
      </c>
      <c r="F15" s="44">
        <v>69.5</v>
      </c>
      <c r="G15" s="44">
        <v>47</v>
      </c>
      <c r="H15" s="44">
        <v>35</v>
      </c>
      <c r="I15" s="27">
        <f t="shared" si="0"/>
        <v>151.5</v>
      </c>
      <c r="J15" s="27" t="s">
        <v>136</v>
      </c>
      <c r="K15" s="38"/>
    </row>
    <row r="16" spans="1:14" x14ac:dyDescent="0.25">
      <c r="A16" s="9">
        <v>12</v>
      </c>
      <c r="B16" s="57" t="s">
        <v>63</v>
      </c>
      <c r="C16" s="58" t="s">
        <v>17</v>
      </c>
      <c r="D16" s="59">
        <v>11</v>
      </c>
      <c r="E16" s="60" t="s">
        <v>64</v>
      </c>
      <c r="F16" s="44">
        <v>90.5</v>
      </c>
      <c r="G16" s="44">
        <v>39</v>
      </c>
      <c r="H16" s="44">
        <v>37</v>
      </c>
      <c r="I16" s="44">
        <f t="shared" si="0"/>
        <v>166.5</v>
      </c>
      <c r="J16" s="44" t="s">
        <v>130</v>
      </c>
      <c r="K16" s="38"/>
    </row>
    <row r="17" spans="1:11" x14ac:dyDescent="0.25">
      <c r="A17" s="9">
        <v>13</v>
      </c>
      <c r="B17" s="56" t="s">
        <v>95</v>
      </c>
      <c r="C17" s="49" t="s">
        <v>94</v>
      </c>
      <c r="D17" s="50">
        <v>12</v>
      </c>
      <c r="E17" s="18" t="s">
        <v>96</v>
      </c>
      <c r="F17" s="44">
        <v>88.5</v>
      </c>
      <c r="G17" s="44">
        <v>40</v>
      </c>
      <c r="H17" s="44">
        <v>46</v>
      </c>
      <c r="I17" s="44">
        <f t="shared" si="0"/>
        <v>174.5</v>
      </c>
      <c r="J17" s="44" t="s">
        <v>129</v>
      </c>
      <c r="K17" s="38"/>
    </row>
    <row r="18" spans="1:11" ht="12.75" customHeight="1" x14ac:dyDescent="0.25">
      <c r="A18" s="9">
        <v>14</v>
      </c>
      <c r="B18" s="61" t="s">
        <v>61</v>
      </c>
      <c r="C18" s="47" t="s">
        <v>166</v>
      </c>
      <c r="D18" s="8">
        <v>10</v>
      </c>
      <c r="E18" s="62" t="s">
        <v>62</v>
      </c>
      <c r="F18" s="44">
        <v>55</v>
      </c>
      <c r="G18" s="44">
        <v>40</v>
      </c>
      <c r="H18" s="44">
        <v>50</v>
      </c>
      <c r="I18" s="44">
        <f t="shared" si="0"/>
        <v>145</v>
      </c>
      <c r="J18" s="44" t="s">
        <v>145</v>
      </c>
      <c r="K18" s="38"/>
    </row>
    <row r="19" spans="1:11" ht="17.25" customHeight="1" x14ac:dyDescent="0.25">
      <c r="A19" s="9">
        <v>15</v>
      </c>
      <c r="B19" s="57" t="s">
        <v>75</v>
      </c>
      <c r="C19" s="43" t="s">
        <v>19</v>
      </c>
      <c r="D19" s="3">
        <v>11</v>
      </c>
      <c r="E19" s="16" t="s">
        <v>33</v>
      </c>
      <c r="F19" s="44">
        <v>80</v>
      </c>
      <c r="G19" s="44">
        <v>37</v>
      </c>
      <c r="H19" s="44">
        <v>40</v>
      </c>
      <c r="I19" s="44">
        <f t="shared" si="0"/>
        <v>157</v>
      </c>
      <c r="J19" s="44" t="s">
        <v>134</v>
      </c>
      <c r="K19" s="38"/>
    </row>
    <row r="20" spans="1:11" x14ac:dyDescent="0.25">
      <c r="A20" s="9">
        <v>16</v>
      </c>
      <c r="B20" s="63" t="s">
        <v>82</v>
      </c>
      <c r="C20" s="47" t="s">
        <v>25</v>
      </c>
      <c r="D20" s="8">
        <v>12</v>
      </c>
      <c r="E20" s="15" t="s">
        <v>38</v>
      </c>
      <c r="F20" s="44">
        <v>91.5</v>
      </c>
      <c r="G20" s="44">
        <v>25</v>
      </c>
      <c r="H20" s="44">
        <v>41</v>
      </c>
      <c r="I20" s="44">
        <f t="shared" si="0"/>
        <v>157.5</v>
      </c>
      <c r="J20" s="44" t="s">
        <v>133</v>
      </c>
      <c r="K20" s="38"/>
    </row>
    <row r="21" spans="1:11" x14ac:dyDescent="0.25">
      <c r="A21" s="9">
        <v>17</v>
      </c>
      <c r="B21" s="55" t="s">
        <v>77</v>
      </c>
      <c r="C21" s="48" t="s">
        <v>24</v>
      </c>
      <c r="D21" s="5">
        <v>12</v>
      </c>
      <c r="E21" s="14" t="s">
        <v>41</v>
      </c>
      <c r="F21" s="44">
        <v>98</v>
      </c>
      <c r="G21" s="44">
        <v>17</v>
      </c>
      <c r="H21" s="44">
        <v>38</v>
      </c>
      <c r="I21" s="44">
        <f t="shared" si="0"/>
        <v>153</v>
      </c>
      <c r="J21" s="51" t="s">
        <v>135</v>
      </c>
      <c r="K21" s="38"/>
    </row>
    <row r="22" spans="1:11" ht="17.25" customHeight="1" x14ac:dyDescent="0.25">
      <c r="A22" s="8">
        <v>18</v>
      </c>
      <c r="B22" s="55" t="s">
        <v>91</v>
      </c>
      <c r="C22" s="48" t="s">
        <v>22</v>
      </c>
      <c r="D22" s="5">
        <v>11</v>
      </c>
      <c r="E22" s="14" t="s">
        <v>35</v>
      </c>
      <c r="F22" s="44">
        <v>89.5</v>
      </c>
      <c r="G22" s="44">
        <v>44.5</v>
      </c>
      <c r="H22" s="44">
        <v>26.5</v>
      </c>
      <c r="I22" s="52">
        <f t="shared" si="0"/>
        <v>160.5</v>
      </c>
      <c r="J22" s="52" t="s">
        <v>131</v>
      </c>
      <c r="K22" s="38"/>
    </row>
    <row r="23" spans="1:1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ht="14.45" x14ac:dyDescent="0.3">
      <c r="A24" s="38" t="s">
        <v>164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6" spans="1:11" x14ac:dyDescent="0.25">
      <c r="A26" s="37" t="s">
        <v>46</v>
      </c>
    </row>
    <row r="27" spans="1:11" x14ac:dyDescent="0.25">
      <c r="A27" s="38" t="s">
        <v>13</v>
      </c>
    </row>
    <row r="28" spans="1:11" x14ac:dyDescent="0.25">
      <c r="A28" t="s">
        <v>162</v>
      </c>
    </row>
    <row r="29" spans="1:11" x14ac:dyDescent="0.25">
      <c r="A29" s="39" t="s">
        <v>163</v>
      </c>
    </row>
  </sheetData>
  <hyperlinks>
    <hyperlink ref="A29" r:id="rId1"/>
  </hyperlinks>
  <pageMargins left="0.25" right="0.25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põhikool</vt:lpstr>
      <vt:lpstr>gümnaasium</vt:lpstr>
    </vt:vector>
  </TitlesOfParts>
  <Company>Tallinna Haridusamet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Liia Jung</dc:creator>
  <cp:lastModifiedBy>Egle Vospert</cp:lastModifiedBy>
  <cp:lastPrinted>2018-01-29T16:49:18Z</cp:lastPrinted>
  <dcterms:created xsi:type="dcterms:W3CDTF">2013-09-11T09:50:32Z</dcterms:created>
  <dcterms:modified xsi:type="dcterms:W3CDTF">2018-02-12T06:53:08Z</dcterms:modified>
</cp:coreProperties>
</file>